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90" windowHeight="9120" tabRatio="651" firstSheet="3" activeTab="3"/>
  </bookViews>
  <sheets>
    <sheet name="p.pomoc" sheetId="1" state="hidden" r:id="rId1"/>
    <sheet name="tor p.1" sheetId="2" state="hidden" r:id="rId2"/>
    <sheet name="tor p.2" sheetId="3" state="hidden" r:id="rId3"/>
    <sheet name="sort" sheetId="4" r:id="rId4"/>
    <sheet name="końcowa" sheetId="5" r:id="rId5"/>
    <sheet name="test wiedzy" sheetId="6" r:id="rId6"/>
    <sheet name="Wykaz szkół" sheetId="7" state="hidden" r:id="rId7"/>
  </sheets>
  <definedNames>
    <definedName name="_xlnm._FilterDatabase" localSheetId="3" hidden="1">'sort'!$B$5:$C$13</definedName>
    <definedName name="_xlfn.RANK.EQ" hidden="1">#NAME?</definedName>
    <definedName name="_xlnm.Print_Area" localSheetId="4">'końcowa'!$A$1:$L$18</definedName>
    <definedName name="_xlnm.Print_Area" localSheetId="0">'p.pomoc'!$A$1:$I$20</definedName>
    <definedName name="_xlnm.Print_Area" localSheetId="3">'sort'!$A$1:$I$18</definedName>
    <definedName name="_xlnm.Print_Area" localSheetId="5">'test wiedzy'!$A$1:$P$21</definedName>
    <definedName name="_xlnm.Print_Area" localSheetId="1">'tor p.1'!$B$1:$O$21</definedName>
    <definedName name="_xlnm.Print_Area" localSheetId="2">'tor p.2'!$A$1:$K$20</definedName>
    <definedName name="_xlnm.Print_Area" localSheetId="6">'Wykaz szkół'!$A$1:$J$22</definedName>
  </definedNames>
  <calcPr fullCalcOnLoad="1"/>
</workbook>
</file>

<file path=xl/sharedStrings.xml><?xml version="1.0" encoding="utf-8"?>
<sst xmlns="http://schemas.openxmlformats.org/spreadsheetml/2006/main" count="178" uniqueCount="118">
  <si>
    <t>Msc</t>
  </si>
  <si>
    <t>Nr</t>
  </si>
  <si>
    <t>Stopień, nazwisko, imię</t>
  </si>
  <si>
    <t>Jednostka</t>
  </si>
  <si>
    <t>Wynik</t>
  </si>
  <si>
    <t>Suma</t>
  </si>
  <si>
    <t>Pkt.</t>
  </si>
  <si>
    <t>pkt (czas)</t>
  </si>
  <si>
    <t>czas(s)</t>
  </si>
  <si>
    <t>POLICYJNY TOR PRZESZKÓD</t>
  </si>
  <si>
    <t>SUMA</t>
  </si>
  <si>
    <t>KLASYFIKACJA KOŃCOWA</t>
  </si>
  <si>
    <t>FINAŁ</t>
  </si>
  <si>
    <t>ZAWODÓW</t>
  </si>
  <si>
    <t>POLICJI PATROLOWEJ</t>
  </si>
  <si>
    <t>Turniej Par Patrolowych</t>
  </si>
  <si>
    <t>"Patrol Roku"</t>
  </si>
  <si>
    <t>Wydział Prewencji Komendy Wojewódzkiej Policji w Gorzowie Wlkp.</t>
  </si>
  <si>
    <t>.</t>
  </si>
  <si>
    <t>Świebodzin 2012</t>
  </si>
  <si>
    <t>XVIII WOJEWÓDZKICH</t>
  </si>
  <si>
    <t>sierż. Adrian Zadora                       st. post. Dariusz Brychcy</t>
  </si>
  <si>
    <t>KPP Wschowa</t>
  </si>
  <si>
    <t>KMP Gorzów Wlkp.</t>
  </si>
  <si>
    <t>KMP Zielona Góra</t>
  </si>
  <si>
    <t>KPP Krosno Odrz.</t>
  </si>
  <si>
    <t>KPP Międzyrzecz</t>
  </si>
  <si>
    <t>KPP Nowa Sól</t>
  </si>
  <si>
    <t>KPP Słubice</t>
  </si>
  <si>
    <t>KPP Strzelce Kraj.</t>
  </si>
  <si>
    <t>KPP Sulęcin</t>
  </si>
  <si>
    <t>KPP Świebodzin</t>
  </si>
  <si>
    <t>KPP Żagań</t>
  </si>
  <si>
    <t>KPP Żary</t>
  </si>
  <si>
    <t>SPPP</t>
  </si>
  <si>
    <t>sierż. Rafał Domowicz                  sierż. Kamil Krupa</t>
  </si>
  <si>
    <t>st. sierż. Marcin Wołoszyn           sierż. Piotr Wieciech</t>
  </si>
  <si>
    <t>sierż. Wojciech Woźniak               sierż. Marcin Wojciech</t>
  </si>
  <si>
    <t>st. post. Aleksander Gajdka          sierż sztab. Dariusz Sęczkowski</t>
  </si>
  <si>
    <t>st. post. Sebastian Kowalski                   st. post Szymon Jóskowiak</t>
  </si>
  <si>
    <t>mł.asp. Tomasz Fudali                                        st. post. Kamil Nowakowski</t>
  </si>
  <si>
    <t>st. post. Kamil Jasiński                      st. post. Zbigniew Dobija</t>
  </si>
  <si>
    <t>st. post. Sebastian Haszczyc                 st. post. Tomasz Bartos</t>
  </si>
  <si>
    <t>st. post. Mateusz Szukiełojć         st. post. Jakub Bondariuk</t>
  </si>
  <si>
    <t>post. Marcin Kusik                  sierż. Zbigniew Stępień</t>
  </si>
  <si>
    <t>st. post. Adam Wachowski             sierż. Radosław Olczyk</t>
  </si>
  <si>
    <t>st.post. Łukasz KRAJEWSKI sierż.szt. Michał IWAŃCZAK</t>
  </si>
  <si>
    <t>post. Dariusz GALANT                                  post. Piotr KRUK</t>
  </si>
  <si>
    <t>st.post. Aleksander GAJDKA                             post. Sławomir PRZYPIS</t>
  </si>
  <si>
    <t>sierż. Piotr WIECIECH                          post. Tomasz KOPALA</t>
  </si>
  <si>
    <t>st.sierż. Paulina OGIEJKO                sierż. Dawid WIEWIÓROWSKI</t>
  </si>
  <si>
    <t>st.sierż. Marcin WOJCIECH              sierż. Adrian ŻEBROWSKI</t>
  </si>
  <si>
    <t>st.post. Arkadiusz KRAJEWSKI         sierż. Łukasz ŁOZOWSKI</t>
  </si>
  <si>
    <t>st.post. Tomasz FLORASZEK           post. Tomasz IRMLER</t>
  </si>
  <si>
    <t>sierż. Zbigniew STĘPIRŃ                   post. Marcin KUSIK</t>
  </si>
  <si>
    <t>sierż. Marek JANKOWSKI                  sierż. Artur OPSZALSKI</t>
  </si>
  <si>
    <t>st.sierż. Arkadiusz SZAŻYŃSKI         post. Rafał SZWIEC</t>
  </si>
  <si>
    <t>post. Adrian REZLERSKI                     post. Mariusz PARMA</t>
  </si>
  <si>
    <t>czas</t>
  </si>
  <si>
    <t>TEST SPRAWNOŚCI FIZYCZNEJ</t>
  </si>
  <si>
    <t>Test sprawności fizycznej</t>
  </si>
  <si>
    <t>l.p.</t>
  </si>
  <si>
    <t>Nr startowy</t>
  </si>
  <si>
    <t>Strzelanie</t>
  </si>
  <si>
    <t xml:space="preserve">Szkoła </t>
  </si>
  <si>
    <t>Zespół Szkół Licealnych i Zawodowych im. Unii Europejskiej w Sulęcinie</t>
  </si>
  <si>
    <t xml:space="preserve">Test wiedzy </t>
  </si>
  <si>
    <t>I pomoc przedmedyczna</t>
  </si>
  <si>
    <t>I</t>
  </si>
  <si>
    <t>II</t>
  </si>
  <si>
    <t>III</t>
  </si>
  <si>
    <t>IV</t>
  </si>
  <si>
    <t>TEST WIEDZY</t>
  </si>
  <si>
    <t>I POMOC PRZEDMEDYCZNA</t>
  </si>
  <si>
    <t>Suma punktów ogółem</t>
  </si>
  <si>
    <t>Wojewódzki Turniej</t>
  </si>
  <si>
    <t>Klas o Profilu Policyjnym</t>
  </si>
  <si>
    <t xml:space="preserve">Międzyrzecz </t>
  </si>
  <si>
    <t>miejsce</t>
  </si>
  <si>
    <t>czas testu</t>
  </si>
  <si>
    <t>15 listopada 2016</t>
  </si>
  <si>
    <t>telefon</t>
  </si>
  <si>
    <t>95 759 63 48</t>
  </si>
  <si>
    <t>Liceum Ogólnokształcące im. S.Staszica w Rzepinie dr. 1</t>
  </si>
  <si>
    <t>Liceum Ogólnokształcące im. S.Staszica w Rzepinie dr. 2</t>
  </si>
  <si>
    <t>Zespół Szkół Technicznych im. S.Lema w Skwierzynie</t>
  </si>
  <si>
    <t>95 717 01 123</t>
  </si>
  <si>
    <t>Technikum nr 1 w Międzyrzeczu</t>
  </si>
  <si>
    <t>95 741 19 89</t>
  </si>
  <si>
    <t xml:space="preserve">Zespół Szkół Technicnych i Licealnych w Żaganiu </t>
  </si>
  <si>
    <t>68 478 76 80</t>
  </si>
  <si>
    <t>Liceum Ogólnokształcace im. Gen. S.Roweckiego"Grota" w Czerwieńsku</t>
  </si>
  <si>
    <t>68 327 81 27</t>
  </si>
  <si>
    <t>I Zespół Szkół im. S.Staszica we Wschowie</t>
  </si>
  <si>
    <t>65 540 32 57</t>
  </si>
  <si>
    <t>Zespół Szkół w Strzelcach Krajeńskich</t>
  </si>
  <si>
    <t>95 755 24 76</t>
  </si>
  <si>
    <r>
      <t xml:space="preserve">CZAS                 </t>
    </r>
    <r>
      <rPr>
        <b/>
        <sz val="8"/>
        <color indexed="18"/>
        <rFont val="Arial"/>
        <family val="2"/>
      </rPr>
      <t xml:space="preserve"> pierwszego zawodnika</t>
    </r>
  </si>
  <si>
    <t>Katolickie Liceum św.  Tomasza z Akwinu.</t>
  </si>
  <si>
    <t>Technikum nr 1 im. Stanisława Staszica w Międzyrzeczu.</t>
  </si>
  <si>
    <t>Zespół Szkół Licealnych i  Zawodowych w Sulęcinie.</t>
  </si>
  <si>
    <t>Zespół Szkół Technicznych i Licealnych w Żaganiu.</t>
  </si>
  <si>
    <t>Zespół Szkół Licealnych i Zawodowych w Sulęcinie.</t>
  </si>
  <si>
    <t>Katolickie Liceum św. Tomasza z Akwinu w Gorzowie Wlkp.</t>
  </si>
  <si>
    <t>Liceum Ogólnokształcące w Czerwieńsku.</t>
  </si>
  <si>
    <t>Liceum Ogólnokształcące w Rzepinie.</t>
  </si>
  <si>
    <t>Zespół Szkół Technicznych i Ogólnokształcących w Gorzowie Wlkp.</t>
  </si>
  <si>
    <t>Technikum nr 1 im. Satnisława Staszica w Międzyrzeczu.</t>
  </si>
  <si>
    <t>Zespół Szkół Technicznych i Ogólnokształcących im. Stanisława Lema w Skwierzynie.</t>
  </si>
  <si>
    <t>Zespól Szkół Licealnych i Zawodowych w Sulęcinie.</t>
  </si>
  <si>
    <t>Zespół Szkół Technicznych i Ogólnokształcących  w Gorzowie Wlkp.</t>
  </si>
  <si>
    <t>Liceum Ogólnoksztyałcące w Czerwieńsku.</t>
  </si>
  <si>
    <t>suma punktów za zadanie</t>
  </si>
  <si>
    <t>punkty za zajęte miejsce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</si>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</sst>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:mm:ss;@"/>
    <numFmt numFmtId="166" formatCode="[$-415]d\ mmmm\ yyyy"/>
    <numFmt numFmtId="167" formatCode="[h]:mm:ss;@"/>
    <numFmt numFmtId="168" formatCode="mm:ss.00"/>
    <numFmt numFmtId="169" formatCode="m:ss.00"/>
    <numFmt numFmtId="170" formatCode="h:mm;@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6"/>
      <name val="Verdana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i/>
      <sz val="26"/>
      <color indexed="18"/>
      <name val="Verdana"/>
      <family val="2"/>
    </font>
    <font>
      <b/>
      <sz val="10"/>
      <color indexed="12"/>
      <name val="Arial"/>
      <family val="2"/>
    </font>
    <font>
      <b/>
      <sz val="26"/>
      <color indexed="18"/>
      <name val="Verdana"/>
      <family val="2"/>
    </font>
    <font>
      <b/>
      <sz val="9"/>
      <color indexed="18"/>
      <name val="Arial"/>
      <family val="2"/>
    </font>
    <font>
      <sz val="12"/>
      <name val="Arial"/>
      <family val="2"/>
    </font>
    <font>
      <b/>
      <i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6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i/>
      <sz val="26"/>
      <color indexed="1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5" fillId="0" borderId="2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72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top"/>
      <protection hidden="1"/>
    </xf>
    <xf numFmtId="0" fontId="14" fillId="0" borderId="0" xfId="0" applyFont="1" applyAlignment="1">
      <alignment vertical="top"/>
    </xf>
    <xf numFmtId="167" fontId="72" fillId="0" borderId="0" xfId="0" applyNumberFormat="1" applyFont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 hidden="1" locked="0"/>
    </xf>
    <xf numFmtId="0" fontId="15" fillId="0" borderId="24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left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 locked="0"/>
    </xf>
    <xf numFmtId="0" fontId="4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hidden="1"/>
    </xf>
    <xf numFmtId="3" fontId="4" fillId="0" borderId="25" xfId="0" applyNumberFormat="1" applyFont="1" applyBorder="1" applyAlignment="1" applyProtection="1">
      <alignment horizontal="center" vertical="center" wrapText="1"/>
      <protection hidden="1" locked="0"/>
    </xf>
    <xf numFmtId="0" fontId="1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27" fillId="0" borderId="13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29" fillId="0" borderId="24" xfId="0" applyFont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 applyProtection="1">
      <alignment horizontal="center" vertical="center" wrapText="1"/>
      <protection hidden="1"/>
    </xf>
    <xf numFmtId="0" fontId="30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165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25" xfId="0" applyFont="1" applyBorder="1" applyAlignment="1" applyProtection="1">
      <alignment vertical="center" wrapText="1"/>
      <protection hidden="1"/>
    </xf>
    <xf numFmtId="0" fontId="31" fillId="0" borderId="30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top" wrapText="1"/>
      <protection hidden="1"/>
    </xf>
    <xf numFmtId="0" fontId="20" fillId="0" borderId="29" xfId="0" applyFont="1" applyBorder="1" applyAlignment="1" applyProtection="1">
      <alignment horizontal="center" vertical="top" wrapText="1"/>
      <protection hidden="1"/>
    </xf>
    <xf numFmtId="0" fontId="25" fillId="0" borderId="31" xfId="0" applyFont="1" applyBorder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66675</xdr:rowOff>
    </xdr:from>
    <xdr:to>
      <xdr:col>14</xdr:col>
      <xdr:colOff>276225</xdr:colOff>
      <xdr:row>6</xdr:row>
      <xdr:rowOff>180975</xdr:rowOff>
    </xdr:to>
    <xdr:pic>
      <xdr:nvPicPr>
        <xdr:cNvPr id="1" name="Picture 1" descr="herb polic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666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4</xdr:row>
      <xdr:rowOff>9525</xdr:rowOff>
    </xdr:from>
    <xdr:to>
      <xdr:col>9</xdr:col>
      <xdr:colOff>295275</xdr:colOff>
      <xdr:row>7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66750"/>
          <a:ext cx="1752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0"/>
  <sheetViews>
    <sheetView showGridLines="0" view="pageBreakPreview" zoomScale="90" zoomScaleSheetLayoutView="90" zoomScalePageLayoutView="0" workbookViewId="0" topLeftCell="A1">
      <selection activeCell="J30" sqref="J30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5.421875" style="0" customWidth="1"/>
    <col min="4" max="4" width="8.00390625" style="0" customWidth="1"/>
    <col min="5" max="5" width="29.7109375" style="0" customWidth="1"/>
    <col min="6" max="6" width="19.00390625" style="0" customWidth="1"/>
    <col min="7" max="8" width="12.7109375" style="0" customWidth="1"/>
  </cols>
  <sheetData>
    <row r="1" spans="3:8" ht="12.75">
      <c r="C1" s="107" t="s">
        <v>59</v>
      </c>
      <c r="D1" s="107"/>
      <c r="E1" s="107"/>
      <c r="F1" s="107"/>
      <c r="G1" s="107"/>
      <c r="H1" s="107"/>
    </row>
    <row r="2" spans="3:8" ht="12.75">
      <c r="C2" s="107"/>
      <c r="D2" s="107"/>
      <c r="E2" s="107"/>
      <c r="F2" s="107"/>
      <c r="G2" s="107"/>
      <c r="H2" s="107"/>
    </row>
    <row r="3" spans="3:8" ht="13.5" thickBot="1">
      <c r="C3" s="108"/>
      <c r="D3" s="108"/>
      <c r="E3" s="108"/>
      <c r="F3" s="108"/>
      <c r="G3" s="108"/>
      <c r="H3" s="108"/>
    </row>
    <row r="4" spans="3:9" ht="20.25" customHeight="1" thickBot="1" thickTop="1">
      <c r="C4" s="1" t="s">
        <v>0</v>
      </c>
      <c r="D4" s="2" t="s">
        <v>1</v>
      </c>
      <c r="E4" s="3" t="s">
        <v>2</v>
      </c>
      <c r="F4" s="2" t="s">
        <v>3</v>
      </c>
      <c r="G4" s="2" t="s">
        <v>58</v>
      </c>
      <c r="H4" s="4" t="s">
        <v>6</v>
      </c>
      <c r="I4" s="5"/>
    </row>
    <row r="5" spans="3:8" ht="30" thickBot="1" thickTop="1">
      <c r="C5" s="9">
        <v>1</v>
      </c>
      <c r="D5" s="16"/>
      <c r="E5" s="26" t="s">
        <v>55</v>
      </c>
      <c r="F5" s="29" t="s">
        <v>23</v>
      </c>
      <c r="G5" s="10"/>
      <c r="H5" s="11">
        <v>12</v>
      </c>
    </row>
    <row r="6" spans="3:8" ht="19.5" thickBot="1" thickTop="1">
      <c r="C6" s="13">
        <v>2</v>
      </c>
      <c r="D6" s="8"/>
      <c r="E6" s="26"/>
      <c r="F6" s="29" t="s">
        <v>24</v>
      </c>
      <c r="G6" s="14"/>
      <c r="H6" s="19"/>
    </row>
    <row r="7" spans="3:8" ht="27" thickBot="1" thickTop="1">
      <c r="C7" s="9">
        <v>3</v>
      </c>
      <c r="D7" s="7"/>
      <c r="E7" s="26" t="s">
        <v>50</v>
      </c>
      <c r="F7" s="29" t="s">
        <v>25</v>
      </c>
      <c r="G7" s="14"/>
      <c r="H7" s="11"/>
    </row>
    <row r="8" spans="3:8" ht="33" customHeight="1" thickBot="1" thickTop="1">
      <c r="C8" s="13">
        <v>4</v>
      </c>
      <c r="D8" s="7"/>
      <c r="E8" s="26" t="s">
        <v>54</v>
      </c>
      <c r="F8" s="29" t="s">
        <v>26</v>
      </c>
      <c r="G8" s="14"/>
      <c r="H8" s="19"/>
    </row>
    <row r="9" spans="3:12" ht="27" thickBot="1" thickTop="1">
      <c r="C9" s="9">
        <v>5</v>
      </c>
      <c r="D9" s="8"/>
      <c r="E9" s="26" t="s">
        <v>56</v>
      </c>
      <c r="F9" s="29" t="s">
        <v>27</v>
      </c>
      <c r="G9" s="14"/>
      <c r="H9" s="11"/>
      <c r="I9" s="105"/>
      <c r="J9" s="105"/>
      <c r="K9" s="105"/>
      <c r="L9" s="105"/>
    </row>
    <row r="10" spans="3:12" ht="27" thickBot="1" thickTop="1">
      <c r="C10" s="13">
        <v>6</v>
      </c>
      <c r="D10" s="7"/>
      <c r="E10" s="26" t="s">
        <v>51</v>
      </c>
      <c r="F10" s="29" t="s">
        <v>28</v>
      </c>
      <c r="G10" s="14"/>
      <c r="H10" s="19"/>
      <c r="I10" s="105"/>
      <c r="J10" s="105"/>
      <c r="K10" s="105"/>
      <c r="L10" s="105"/>
    </row>
    <row r="11" spans="3:12" ht="27" thickBot="1" thickTop="1">
      <c r="C11" s="9">
        <v>7</v>
      </c>
      <c r="D11" s="7"/>
      <c r="E11" s="26" t="s">
        <v>47</v>
      </c>
      <c r="F11" s="29" t="s">
        <v>29</v>
      </c>
      <c r="G11" s="14"/>
      <c r="H11" s="11"/>
      <c r="I11" s="105"/>
      <c r="J11" s="105"/>
      <c r="K11" s="105"/>
      <c r="L11" s="105"/>
    </row>
    <row r="12" spans="3:12" ht="31.5" customHeight="1" thickBot="1" thickTop="1">
      <c r="C12" s="13">
        <v>8</v>
      </c>
      <c r="D12" s="8"/>
      <c r="E12" s="26" t="s">
        <v>46</v>
      </c>
      <c r="F12" s="29" t="s">
        <v>30</v>
      </c>
      <c r="G12" s="14"/>
      <c r="H12" s="19"/>
      <c r="I12" s="105"/>
      <c r="J12" s="105"/>
      <c r="K12" s="105"/>
      <c r="L12" s="105"/>
    </row>
    <row r="13" spans="3:12" ht="31.5" customHeight="1" thickBot="1" thickTop="1">
      <c r="C13" s="9">
        <v>9</v>
      </c>
      <c r="D13" s="8"/>
      <c r="E13" s="26" t="s">
        <v>48</v>
      </c>
      <c r="F13" s="29" t="s">
        <v>31</v>
      </c>
      <c r="G13" s="14"/>
      <c r="H13" s="11"/>
      <c r="I13" s="105"/>
      <c r="J13" s="106"/>
      <c r="K13" s="106"/>
      <c r="L13" s="106"/>
    </row>
    <row r="14" spans="3:12" ht="27" thickBot="1" thickTop="1">
      <c r="C14" s="13">
        <v>10</v>
      </c>
      <c r="D14" s="7"/>
      <c r="E14" s="26" t="s">
        <v>52</v>
      </c>
      <c r="F14" s="29" t="s">
        <v>22</v>
      </c>
      <c r="G14" s="14"/>
      <c r="H14" s="19"/>
      <c r="I14" s="105"/>
      <c r="J14" s="106"/>
      <c r="K14" s="106"/>
      <c r="L14" s="106"/>
    </row>
    <row r="15" spans="3:8" ht="27" thickBot="1" thickTop="1">
      <c r="C15" s="9">
        <v>11</v>
      </c>
      <c r="D15" s="7"/>
      <c r="E15" s="26" t="s">
        <v>49</v>
      </c>
      <c r="F15" s="29" t="s">
        <v>32</v>
      </c>
      <c r="G15" s="14"/>
      <c r="H15" s="11"/>
    </row>
    <row r="16" spans="3:8" ht="27" thickBot="1" thickTop="1">
      <c r="C16" s="13">
        <v>12</v>
      </c>
      <c r="D16" s="8"/>
      <c r="E16" s="26" t="s">
        <v>57</v>
      </c>
      <c r="F16" s="29" t="s">
        <v>33</v>
      </c>
      <c r="G16" s="14"/>
      <c r="H16" s="19"/>
    </row>
    <row r="17" spans="3:12" ht="27.75" customHeight="1" thickBot="1" thickTop="1">
      <c r="C17" s="15">
        <v>13</v>
      </c>
      <c r="D17" s="39"/>
      <c r="E17" s="26" t="s">
        <v>53</v>
      </c>
      <c r="F17" s="29" t="s">
        <v>34</v>
      </c>
      <c r="G17" s="17"/>
      <c r="H17" s="18"/>
      <c r="I17" s="105"/>
      <c r="J17" s="106"/>
      <c r="K17" s="106"/>
      <c r="L17" s="106"/>
    </row>
    <row r="18" spans="3:8" ht="19.5" thickBot="1" thickTop="1">
      <c r="C18" s="13"/>
      <c r="D18" s="8"/>
      <c r="E18" s="26"/>
      <c r="F18" s="29"/>
      <c r="G18" s="14"/>
      <c r="H18" s="19"/>
    </row>
    <row r="19" spans="3:8" ht="19.5" thickBot="1" thickTop="1">
      <c r="C19" s="15"/>
      <c r="D19" s="16"/>
      <c r="E19" s="26"/>
      <c r="F19" s="29"/>
      <c r="G19" s="17"/>
      <c r="H19" s="18"/>
    </row>
    <row r="20" spans="3:8" ht="19.5" thickBot="1" thickTop="1">
      <c r="C20" s="15"/>
      <c r="D20" s="16"/>
      <c r="E20" s="26"/>
      <c r="F20" s="29"/>
      <c r="G20" s="17"/>
      <c r="H20" s="18"/>
    </row>
    <row r="21" ht="13.5" thickTop="1"/>
  </sheetData>
  <sheetProtection/>
  <mergeCells count="8">
    <mergeCell ref="I12:L12"/>
    <mergeCell ref="I13:L13"/>
    <mergeCell ref="I14:L14"/>
    <mergeCell ref="I17:L17"/>
    <mergeCell ref="C1:H3"/>
    <mergeCell ref="I9:L9"/>
    <mergeCell ref="I10:L10"/>
    <mergeCell ref="I11:L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O21"/>
  <sheetViews>
    <sheetView showGridLines="0" view="pageBreakPreview" zoomScale="80" zoomScaleNormal="80" zoomScaleSheetLayoutView="80" zoomScalePageLayoutView="0" workbookViewId="0" topLeftCell="A1">
      <selection activeCell="K11" sqref="K11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5.421875" style="0" customWidth="1"/>
    <col min="4" max="4" width="8.00390625" style="0" customWidth="1"/>
    <col min="5" max="5" width="30.7109375" style="0" customWidth="1"/>
    <col min="6" max="6" width="17.00390625" style="0" customWidth="1"/>
    <col min="7" max="7" width="8.140625" style="0" bestFit="1" customWidth="1"/>
    <col min="8" max="8" width="9.7109375" style="0" customWidth="1"/>
    <col min="9" max="11" width="8.7109375" style="0" customWidth="1"/>
  </cols>
  <sheetData>
    <row r="1" spans="3:11" ht="12.75">
      <c r="C1" s="113" t="s">
        <v>9</v>
      </c>
      <c r="D1" s="113"/>
      <c r="E1" s="113"/>
      <c r="F1" s="113"/>
      <c r="G1" s="113"/>
      <c r="H1" s="113"/>
      <c r="I1" s="113"/>
      <c r="J1" s="113"/>
      <c r="K1" s="113"/>
    </row>
    <row r="2" spans="3:11" ht="12.75">
      <c r="C2" s="113"/>
      <c r="D2" s="113"/>
      <c r="E2" s="113"/>
      <c r="F2" s="113"/>
      <c r="G2" s="113"/>
      <c r="H2" s="113"/>
      <c r="I2" s="113"/>
      <c r="J2" s="113"/>
      <c r="K2" s="113"/>
    </row>
    <row r="3" spans="3:11" ht="13.5" thickBot="1">
      <c r="C3" s="114"/>
      <c r="D3" s="114"/>
      <c r="E3" s="114"/>
      <c r="F3" s="114"/>
      <c r="G3" s="114"/>
      <c r="H3" s="114"/>
      <c r="I3" s="114"/>
      <c r="J3" s="114"/>
      <c r="K3" s="114"/>
    </row>
    <row r="4" spans="3:12" ht="20.25" customHeight="1" thickBot="1" thickTop="1">
      <c r="C4" s="21" t="s">
        <v>0</v>
      </c>
      <c r="D4" s="21" t="s">
        <v>1</v>
      </c>
      <c r="E4" s="22" t="s">
        <v>2</v>
      </c>
      <c r="F4" s="21" t="s">
        <v>3</v>
      </c>
      <c r="G4" s="21" t="s">
        <v>8</v>
      </c>
      <c r="H4" s="21" t="s">
        <v>7</v>
      </c>
      <c r="I4" s="23" t="s">
        <v>4</v>
      </c>
      <c r="J4" s="21" t="s">
        <v>5</v>
      </c>
      <c r="K4" s="21" t="s">
        <v>6</v>
      </c>
      <c r="L4" s="5"/>
    </row>
    <row r="5" spans="3:11" ht="15.75" thickBot="1" thickTop="1">
      <c r="C5" s="24">
        <v>1</v>
      </c>
      <c r="D5" s="16">
        <v>8</v>
      </c>
      <c r="E5" s="26"/>
      <c r="F5" s="29"/>
      <c r="G5" s="46"/>
      <c r="H5" s="27"/>
      <c r="I5" s="27"/>
      <c r="J5" s="27"/>
      <c r="K5" s="47"/>
    </row>
    <row r="6" spans="3:11" ht="15.75" thickBot="1" thickTop="1">
      <c r="C6" s="25">
        <v>2</v>
      </c>
      <c r="D6" s="8">
        <v>3</v>
      </c>
      <c r="E6" s="26"/>
      <c r="F6" s="29"/>
      <c r="G6" s="46"/>
      <c r="H6" s="27"/>
      <c r="I6" s="27"/>
      <c r="J6" s="27"/>
      <c r="K6" s="47">
        <v>10</v>
      </c>
    </row>
    <row r="7" spans="3:11" ht="25.5" customHeight="1" thickBot="1" thickTop="1">
      <c r="C7" s="24">
        <v>3</v>
      </c>
      <c r="D7" s="7">
        <v>9</v>
      </c>
      <c r="E7" s="26"/>
      <c r="F7" s="29"/>
      <c r="G7" s="46"/>
      <c r="H7" s="27"/>
      <c r="I7" s="27"/>
      <c r="J7" s="27"/>
      <c r="K7" s="47"/>
    </row>
    <row r="8" spans="3:11" ht="15.75" thickBot="1" thickTop="1">
      <c r="C8" s="25">
        <v>4</v>
      </c>
      <c r="D8" s="7">
        <v>13</v>
      </c>
      <c r="E8" s="26"/>
      <c r="F8" s="29"/>
      <c r="G8" s="46"/>
      <c r="H8" s="27"/>
      <c r="I8" s="27"/>
      <c r="J8" s="27"/>
      <c r="K8" s="47"/>
    </row>
    <row r="9" spans="3:15" ht="15.75" thickBot="1" thickTop="1">
      <c r="C9" s="24">
        <v>5</v>
      </c>
      <c r="D9" s="8">
        <v>4</v>
      </c>
      <c r="E9" s="26"/>
      <c r="F9" s="29"/>
      <c r="G9" s="46"/>
      <c r="H9" s="27"/>
      <c r="I9" s="27"/>
      <c r="J9" s="27"/>
      <c r="K9" s="47"/>
      <c r="L9" s="109" t="s">
        <v>12</v>
      </c>
      <c r="M9" s="109"/>
      <c r="N9" s="109"/>
      <c r="O9" s="109"/>
    </row>
    <row r="10" spans="3:15" ht="15.75" thickBot="1" thickTop="1">
      <c r="C10" s="25">
        <v>6</v>
      </c>
      <c r="D10" s="7">
        <v>2</v>
      </c>
      <c r="E10" s="26"/>
      <c r="F10" s="29"/>
      <c r="G10" s="46"/>
      <c r="H10" s="27"/>
      <c r="I10" s="27"/>
      <c r="J10" s="27"/>
      <c r="K10" s="47"/>
      <c r="L10" s="109" t="s">
        <v>20</v>
      </c>
      <c r="M10" s="109"/>
      <c r="N10" s="109"/>
      <c r="O10" s="109"/>
    </row>
    <row r="11" spans="3:15" ht="15.75" thickBot="1" thickTop="1">
      <c r="C11" s="24">
        <v>7</v>
      </c>
      <c r="D11" s="7">
        <v>7</v>
      </c>
      <c r="E11" s="26"/>
      <c r="F11" s="29"/>
      <c r="G11" s="46"/>
      <c r="H11" s="27"/>
      <c r="I11" s="27"/>
      <c r="J11" s="27"/>
      <c r="K11" s="47"/>
      <c r="L11" s="109" t="s">
        <v>13</v>
      </c>
      <c r="M11" s="109"/>
      <c r="N11" s="109"/>
      <c r="O11" s="109"/>
    </row>
    <row r="12" spans="3:15" ht="15.75" thickBot="1" thickTop="1">
      <c r="C12" s="25">
        <v>8</v>
      </c>
      <c r="D12" s="8">
        <v>5</v>
      </c>
      <c r="E12" s="26"/>
      <c r="F12" s="29"/>
      <c r="G12" s="46"/>
      <c r="H12" s="27"/>
      <c r="I12" s="27"/>
      <c r="J12" s="27"/>
      <c r="K12" s="47"/>
      <c r="L12" s="109" t="s">
        <v>14</v>
      </c>
      <c r="M12" s="109"/>
      <c r="N12" s="109"/>
      <c r="O12" s="109"/>
    </row>
    <row r="13" spans="3:15" ht="15.75" thickBot="1" thickTop="1">
      <c r="C13" s="24">
        <v>9</v>
      </c>
      <c r="D13" s="8">
        <v>12</v>
      </c>
      <c r="E13" s="26"/>
      <c r="F13" s="29"/>
      <c r="G13" s="46"/>
      <c r="H13" s="27"/>
      <c r="I13" s="27"/>
      <c r="J13" s="27"/>
      <c r="K13" s="47"/>
      <c r="L13" s="109" t="s">
        <v>15</v>
      </c>
      <c r="M13" s="110"/>
      <c r="N13" s="110"/>
      <c r="O13" s="110"/>
    </row>
    <row r="14" spans="3:15" ht="15.75" thickBot="1" thickTop="1">
      <c r="C14" s="25">
        <v>10</v>
      </c>
      <c r="D14" s="7">
        <v>11</v>
      </c>
      <c r="E14" s="26"/>
      <c r="F14" s="29"/>
      <c r="G14" s="46"/>
      <c r="H14" s="27"/>
      <c r="I14" s="27"/>
      <c r="J14" s="27"/>
      <c r="K14" s="47"/>
      <c r="L14" s="109" t="s">
        <v>16</v>
      </c>
      <c r="M14" s="110"/>
      <c r="N14" s="110"/>
      <c r="O14" s="110"/>
    </row>
    <row r="15" spans="3:15" ht="15.75" thickBot="1" thickTop="1">
      <c r="C15" s="24">
        <v>11</v>
      </c>
      <c r="D15" s="7">
        <v>10</v>
      </c>
      <c r="E15" s="26"/>
      <c r="F15" s="29"/>
      <c r="G15" s="46"/>
      <c r="H15" s="27"/>
      <c r="I15" s="27"/>
      <c r="J15" s="27"/>
      <c r="K15" s="47"/>
      <c r="L15" s="20"/>
      <c r="M15" s="20"/>
      <c r="N15" s="20"/>
      <c r="O15" s="20"/>
    </row>
    <row r="16" spans="3:15" ht="15.75" thickBot="1" thickTop="1">
      <c r="C16" s="25">
        <v>12</v>
      </c>
      <c r="D16" s="8">
        <v>6</v>
      </c>
      <c r="E16" s="26"/>
      <c r="F16" s="29"/>
      <c r="G16" s="46"/>
      <c r="H16" s="27"/>
      <c r="I16" s="27"/>
      <c r="J16" s="27"/>
      <c r="K16" s="47"/>
      <c r="L16" s="20"/>
      <c r="M16" s="20"/>
      <c r="N16" s="20"/>
      <c r="O16" s="20"/>
    </row>
    <row r="17" spans="3:15" ht="16.5" thickBot="1" thickTop="1">
      <c r="C17" s="24">
        <v>13</v>
      </c>
      <c r="D17" s="39">
        <v>1</v>
      </c>
      <c r="E17" s="26"/>
      <c r="F17" s="29"/>
      <c r="G17" s="46"/>
      <c r="H17" s="27"/>
      <c r="I17" s="27"/>
      <c r="J17" s="27"/>
      <c r="K17" s="47"/>
      <c r="L17" s="111" t="s">
        <v>19</v>
      </c>
      <c r="M17" s="112"/>
      <c r="N17" s="112"/>
      <c r="O17" s="112"/>
    </row>
    <row r="18" spans="3:11" ht="22.5" customHeight="1" thickBot="1" thickTop="1">
      <c r="C18" s="25"/>
      <c r="D18" s="25"/>
      <c r="E18" s="26"/>
      <c r="F18" s="29"/>
      <c r="G18" s="33"/>
      <c r="H18" s="27"/>
      <c r="I18" s="27"/>
      <c r="J18" s="27"/>
      <c r="K18" s="27"/>
    </row>
    <row r="19" spans="2:12" ht="22.5" customHeight="1" thickBot="1" thickTop="1">
      <c r="B19" s="38" t="s">
        <v>18</v>
      </c>
      <c r="C19" s="24"/>
      <c r="D19" s="25"/>
      <c r="E19" s="26"/>
      <c r="F19" s="29"/>
      <c r="G19" s="33"/>
      <c r="H19" s="27"/>
      <c r="I19" s="27"/>
      <c r="J19" s="27"/>
      <c r="K19" s="27"/>
      <c r="L19" s="38"/>
    </row>
    <row r="20" spans="2:12" ht="22.5" customHeight="1" thickBot="1" thickTop="1">
      <c r="B20" s="38"/>
      <c r="C20" s="24"/>
      <c r="D20" s="25"/>
      <c r="E20" s="26"/>
      <c r="F20" s="29"/>
      <c r="G20" s="33"/>
      <c r="H20" s="27"/>
      <c r="I20" s="27"/>
      <c r="J20" s="27"/>
      <c r="K20" s="27"/>
      <c r="L20" s="38"/>
    </row>
    <row r="21" ht="13.5" thickTop="1">
      <c r="D21" s="34" t="s">
        <v>17</v>
      </c>
    </row>
  </sheetData>
  <sheetProtection/>
  <mergeCells count="8">
    <mergeCell ref="L12:O12"/>
    <mergeCell ref="L13:O13"/>
    <mergeCell ref="L14:O14"/>
    <mergeCell ref="L17:O17"/>
    <mergeCell ref="C1:K3"/>
    <mergeCell ref="L9:O9"/>
    <mergeCell ref="L10:O10"/>
    <mergeCell ref="L11:O11"/>
  </mergeCells>
  <printOptions/>
  <pageMargins left="0.75" right="0.7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O20"/>
  <sheetViews>
    <sheetView showGridLines="0" view="pageBreakPreview" zoomScale="80" zoomScaleSheetLayoutView="80" zoomScalePageLayoutView="0" workbookViewId="0" topLeftCell="A1">
      <selection activeCell="D5" sqref="D5:D17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5.421875" style="0" customWidth="1"/>
    <col min="4" max="4" width="6.140625" style="0" customWidth="1"/>
    <col min="5" max="5" width="29.7109375" style="0" customWidth="1"/>
    <col min="6" max="6" width="19.8515625" style="0" customWidth="1"/>
    <col min="7" max="7" width="8.7109375" style="0" customWidth="1"/>
    <col min="8" max="8" width="9.28125" style="0" bestFit="1" customWidth="1"/>
    <col min="9" max="11" width="8.7109375" style="0" customWidth="1"/>
    <col min="14" max="14" width="12.28125" style="0" customWidth="1"/>
  </cols>
  <sheetData>
    <row r="1" spans="3:11" ht="12.75">
      <c r="C1" s="107" t="s">
        <v>9</v>
      </c>
      <c r="D1" s="107"/>
      <c r="E1" s="107"/>
      <c r="F1" s="107"/>
      <c r="G1" s="107"/>
      <c r="H1" s="107"/>
      <c r="I1" s="107"/>
      <c r="J1" s="107"/>
      <c r="K1" s="107"/>
    </row>
    <row r="2" spans="3:11" ht="12.75">
      <c r="C2" s="107"/>
      <c r="D2" s="107"/>
      <c r="E2" s="107"/>
      <c r="F2" s="107"/>
      <c r="G2" s="107"/>
      <c r="H2" s="107"/>
      <c r="I2" s="107"/>
      <c r="J2" s="107"/>
      <c r="K2" s="107"/>
    </row>
    <row r="3" spans="3:11" ht="13.5" thickBot="1">
      <c r="C3" s="108"/>
      <c r="D3" s="108"/>
      <c r="E3" s="108"/>
      <c r="F3" s="108"/>
      <c r="G3" s="108"/>
      <c r="H3" s="108"/>
      <c r="I3" s="108"/>
      <c r="J3" s="108"/>
      <c r="K3" s="108"/>
    </row>
    <row r="4" spans="3:12" ht="20.25" customHeight="1" thickBot="1" thickTop="1">
      <c r="C4" s="21" t="s">
        <v>0</v>
      </c>
      <c r="D4" s="21" t="s">
        <v>1</v>
      </c>
      <c r="E4" s="22" t="s">
        <v>2</v>
      </c>
      <c r="F4" s="21" t="s">
        <v>3</v>
      </c>
      <c r="G4" s="21" t="s">
        <v>8</v>
      </c>
      <c r="H4" s="21" t="s">
        <v>7</v>
      </c>
      <c r="I4" s="23" t="s">
        <v>4</v>
      </c>
      <c r="J4" s="21" t="s">
        <v>5</v>
      </c>
      <c r="K4" s="21" t="s">
        <v>6</v>
      </c>
      <c r="L4" s="5"/>
    </row>
    <row r="5" spans="3:11" ht="25.5" customHeight="1" thickBot="1" thickTop="1">
      <c r="C5" s="24">
        <v>1</v>
      </c>
      <c r="D5" s="16">
        <v>8</v>
      </c>
      <c r="E5" s="26" t="s">
        <v>21</v>
      </c>
      <c r="F5" s="29" t="s">
        <v>23</v>
      </c>
      <c r="G5" s="33"/>
      <c r="H5" s="28"/>
      <c r="I5" s="28"/>
      <c r="J5" s="30">
        <f aca="true" t="shared" si="0" ref="J5:K13">SUM(I5,H5)</f>
        <v>0</v>
      </c>
      <c r="K5" s="30">
        <f t="shared" si="0"/>
        <v>0</v>
      </c>
    </row>
    <row r="6" spans="3:11" ht="25.5" customHeight="1" thickBot="1" thickTop="1">
      <c r="C6" s="25">
        <v>2</v>
      </c>
      <c r="D6" s="8">
        <v>3</v>
      </c>
      <c r="E6" s="26" t="s">
        <v>41</v>
      </c>
      <c r="F6" s="29" t="s">
        <v>24</v>
      </c>
      <c r="G6" s="33"/>
      <c r="H6" s="28"/>
      <c r="I6" s="28"/>
      <c r="J6" s="30">
        <f t="shared" si="0"/>
        <v>0</v>
      </c>
      <c r="K6" s="30">
        <f t="shared" si="0"/>
        <v>0</v>
      </c>
    </row>
    <row r="7" spans="3:11" ht="25.5" customHeight="1" thickBot="1" thickTop="1">
      <c r="C7" s="24">
        <v>3</v>
      </c>
      <c r="D7" s="7">
        <v>9</v>
      </c>
      <c r="E7" s="26" t="s">
        <v>43</v>
      </c>
      <c r="F7" s="29" t="s">
        <v>25</v>
      </c>
      <c r="G7" s="33"/>
      <c r="H7" s="28"/>
      <c r="I7" s="28"/>
      <c r="J7" s="30">
        <f t="shared" si="0"/>
        <v>0</v>
      </c>
      <c r="K7" s="30">
        <f t="shared" si="0"/>
        <v>0</v>
      </c>
    </row>
    <row r="8" spans="3:11" ht="25.5" customHeight="1" thickBot="1" thickTop="1">
      <c r="C8" s="25">
        <v>4</v>
      </c>
      <c r="D8" s="7">
        <v>13</v>
      </c>
      <c r="E8" s="26" t="s">
        <v>44</v>
      </c>
      <c r="F8" s="29" t="s">
        <v>26</v>
      </c>
      <c r="G8" s="33"/>
      <c r="H8" s="28"/>
      <c r="I8" s="28"/>
      <c r="J8" s="30">
        <f t="shared" si="0"/>
        <v>0</v>
      </c>
      <c r="K8" s="30">
        <f t="shared" si="0"/>
        <v>0</v>
      </c>
    </row>
    <row r="9" spans="3:15" ht="25.5" customHeight="1" thickBot="1" thickTop="1">
      <c r="C9" s="24">
        <v>5</v>
      </c>
      <c r="D9" s="8">
        <v>4</v>
      </c>
      <c r="E9" s="26" t="s">
        <v>45</v>
      </c>
      <c r="F9" s="29" t="s">
        <v>27</v>
      </c>
      <c r="G9" s="33"/>
      <c r="H9" s="28"/>
      <c r="I9" s="28"/>
      <c r="J9" s="30">
        <f t="shared" si="0"/>
        <v>0</v>
      </c>
      <c r="K9" s="30">
        <f t="shared" si="0"/>
        <v>0</v>
      </c>
      <c r="L9" s="105"/>
      <c r="M9" s="105"/>
      <c r="N9" s="105"/>
      <c r="O9" s="105"/>
    </row>
    <row r="10" spans="3:15" ht="25.5" customHeight="1" thickBot="1" thickTop="1">
      <c r="C10" s="25">
        <v>6</v>
      </c>
      <c r="D10" s="7">
        <v>2</v>
      </c>
      <c r="E10" s="26" t="s">
        <v>37</v>
      </c>
      <c r="F10" s="29" t="s">
        <v>28</v>
      </c>
      <c r="G10" s="33"/>
      <c r="H10" s="28"/>
      <c r="I10" s="28"/>
      <c r="J10" s="30">
        <f t="shared" si="0"/>
        <v>0</v>
      </c>
      <c r="K10" s="30">
        <f t="shared" si="0"/>
        <v>0</v>
      </c>
      <c r="L10" s="105"/>
      <c r="M10" s="105"/>
      <c r="N10" s="105"/>
      <c r="O10" s="105"/>
    </row>
    <row r="11" spans="3:15" ht="25.5" customHeight="1" thickBot="1" thickTop="1">
      <c r="C11" s="24">
        <v>7</v>
      </c>
      <c r="D11" s="7">
        <v>7</v>
      </c>
      <c r="E11" s="26" t="s">
        <v>42</v>
      </c>
      <c r="F11" s="29" t="s">
        <v>29</v>
      </c>
      <c r="G11" s="33"/>
      <c r="H11" s="28"/>
      <c r="I11" s="28"/>
      <c r="J11" s="30">
        <f t="shared" si="0"/>
        <v>0</v>
      </c>
      <c r="K11" s="30">
        <f t="shared" si="0"/>
        <v>0</v>
      </c>
      <c r="L11" s="105"/>
      <c r="M11" s="105"/>
      <c r="N11" s="105"/>
      <c r="O11" s="105"/>
    </row>
    <row r="12" spans="3:15" ht="25.5" customHeight="1" thickBot="1" thickTop="1">
      <c r="C12" s="25">
        <v>8</v>
      </c>
      <c r="D12" s="8">
        <v>5</v>
      </c>
      <c r="E12" s="26" t="s">
        <v>39</v>
      </c>
      <c r="F12" s="29" t="s">
        <v>30</v>
      </c>
      <c r="G12" s="33"/>
      <c r="H12" s="28"/>
      <c r="I12" s="28"/>
      <c r="J12" s="30">
        <f t="shared" si="0"/>
        <v>0</v>
      </c>
      <c r="K12" s="30">
        <f t="shared" si="0"/>
        <v>0</v>
      </c>
      <c r="L12" s="105"/>
      <c r="M12" s="105"/>
      <c r="N12" s="105"/>
      <c r="O12" s="105"/>
    </row>
    <row r="13" spans="3:15" ht="25.5" customHeight="1" thickBot="1" thickTop="1">
      <c r="C13" s="24">
        <v>9</v>
      </c>
      <c r="D13" s="8">
        <v>12</v>
      </c>
      <c r="E13" s="26" t="s">
        <v>38</v>
      </c>
      <c r="F13" s="29" t="s">
        <v>31</v>
      </c>
      <c r="G13" s="33"/>
      <c r="H13" s="28"/>
      <c r="I13" s="28"/>
      <c r="J13" s="30">
        <f t="shared" si="0"/>
        <v>0</v>
      </c>
      <c r="K13" s="30">
        <f t="shared" si="0"/>
        <v>0</v>
      </c>
      <c r="L13" s="105"/>
      <c r="M13" s="106"/>
      <c r="N13" s="106"/>
      <c r="O13" s="106"/>
    </row>
    <row r="14" spans="3:15" ht="25.5" customHeight="1" thickBot="1" thickTop="1">
      <c r="C14" s="25">
        <v>10</v>
      </c>
      <c r="D14" s="7">
        <v>11</v>
      </c>
      <c r="E14" s="26" t="s">
        <v>21</v>
      </c>
      <c r="F14" s="29" t="s">
        <v>22</v>
      </c>
      <c r="G14" s="33"/>
      <c r="H14" s="28"/>
      <c r="I14" s="28"/>
      <c r="J14" s="30">
        <f>SUM(H14,I14)</f>
        <v>0</v>
      </c>
      <c r="K14" s="30">
        <f>SUM(I14,J14)</f>
        <v>0</v>
      </c>
      <c r="L14" s="105"/>
      <c r="M14" s="106"/>
      <c r="N14" s="106"/>
      <c r="O14" s="106"/>
    </row>
    <row r="15" spans="3:11" ht="25.5" customHeight="1" thickBot="1" thickTop="1">
      <c r="C15" s="24">
        <v>11</v>
      </c>
      <c r="D15" s="7">
        <v>10</v>
      </c>
      <c r="E15" s="26" t="s">
        <v>36</v>
      </c>
      <c r="F15" s="29" t="s">
        <v>32</v>
      </c>
      <c r="G15" s="33"/>
      <c r="H15" s="28"/>
      <c r="I15" s="28"/>
      <c r="J15" s="30">
        <f aca="true" t="shared" si="1" ref="J15:K17">SUM(I15,H15)</f>
        <v>0</v>
      </c>
      <c r="K15" s="30">
        <f t="shared" si="1"/>
        <v>0</v>
      </c>
    </row>
    <row r="16" spans="3:11" ht="25.5" customHeight="1" thickBot="1" thickTop="1">
      <c r="C16" s="25">
        <v>12</v>
      </c>
      <c r="D16" s="8">
        <v>6</v>
      </c>
      <c r="E16" s="26" t="s">
        <v>40</v>
      </c>
      <c r="F16" s="29" t="s">
        <v>33</v>
      </c>
      <c r="G16" s="33"/>
      <c r="H16" s="28"/>
      <c r="I16" s="28"/>
      <c r="J16" s="30">
        <f t="shared" si="1"/>
        <v>0</v>
      </c>
      <c r="K16" s="30">
        <f t="shared" si="1"/>
        <v>0</v>
      </c>
    </row>
    <row r="17" spans="3:15" ht="25.5" customHeight="1" thickBot="1" thickTop="1">
      <c r="C17" s="24">
        <v>13</v>
      </c>
      <c r="D17" s="39">
        <v>1</v>
      </c>
      <c r="E17" s="26" t="s">
        <v>35</v>
      </c>
      <c r="F17" s="29" t="s">
        <v>34</v>
      </c>
      <c r="G17" s="33"/>
      <c r="H17" s="28"/>
      <c r="I17" s="28"/>
      <c r="J17" s="30">
        <f t="shared" si="1"/>
        <v>0</v>
      </c>
      <c r="K17" s="30">
        <f t="shared" si="1"/>
        <v>0</v>
      </c>
      <c r="L17" s="105"/>
      <c r="M17" s="106"/>
      <c r="N17" s="106"/>
      <c r="O17" s="106"/>
    </row>
    <row r="18" spans="3:11" ht="25.5" customHeight="1" thickBot="1" thickTop="1">
      <c r="C18" s="25"/>
      <c r="D18" s="25"/>
      <c r="E18" s="26"/>
      <c r="F18" s="29"/>
      <c r="G18" s="33"/>
      <c r="H18" s="28"/>
      <c r="I18" s="28"/>
      <c r="J18" s="30"/>
      <c r="K18" s="30"/>
    </row>
    <row r="19" spans="3:11" ht="25.5" customHeight="1" thickBot="1" thickTop="1">
      <c r="C19" s="24"/>
      <c r="D19" s="25"/>
      <c r="E19" s="26"/>
      <c r="F19" s="29"/>
      <c r="G19" s="33"/>
      <c r="H19" s="28"/>
      <c r="I19" s="28"/>
      <c r="J19" s="30"/>
      <c r="K19" s="30"/>
    </row>
    <row r="20" spans="3:11" ht="24" customHeight="1" thickBot="1" thickTop="1">
      <c r="C20" s="24"/>
      <c r="D20" s="25"/>
      <c r="E20" s="26"/>
      <c r="F20" s="29"/>
      <c r="G20" s="33"/>
      <c r="H20" s="28"/>
      <c r="I20" s="28"/>
      <c r="J20" s="30"/>
      <c r="K20" s="30"/>
    </row>
    <row r="21" ht="13.5" thickTop="1"/>
  </sheetData>
  <sheetProtection/>
  <mergeCells count="8">
    <mergeCell ref="L12:O12"/>
    <mergeCell ref="L13:O13"/>
    <mergeCell ref="L14:O14"/>
    <mergeCell ref="L17:O17"/>
    <mergeCell ref="C1:K3"/>
    <mergeCell ref="L9:O9"/>
    <mergeCell ref="L10:O10"/>
    <mergeCell ref="L11:O11"/>
  </mergeCells>
  <printOptions/>
  <pageMargins left="0.75" right="0.75" top="1" bottom="1" header="0.5" footer="0.5"/>
  <pageSetup horizontalDpi="300" verticalDpi="300" orientation="landscape" paperSize="9" scale="9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showGridLines="0" tabSelected="1" view="pageBreakPreview" zoomScale="110" zoomScaleNormal="75" zoomScaleSheetLayoutView="110" zoomScalePageLayoutView="0" workbookViewId="0" topLeftCell="A1">
      <selection activeCell="A1" sqref="A1:D4"/>
    </sheetView>
  </sheetViews>
  <sheetFormatPr defaultColWidth="9.140625" defaultRowHeight="12.75"/>
  <cols>
    <col min="1" max="1" width="8.7109375" style="31" customWidth="1"/>
    <col min="2" max="2" width="77.00390625" style="31" customWidth="1"/>
    <col min="3" max="3" width="29.7109375" style="31" customWidth="1"/>
    <col min="4" max="5" width="28.7109375" style="31" customWidth="1"/>
    <col min="6" max="16384" width="9.140625" style="31" customWidth="1"/>
  </cols>
  <sheetData>
    <row r="1" spans="1:5" ht="32.25">
      <c r="A1" s="142" t="s">
        <v>11</v>
      </c>
      <c r="B1" s="143"/>
      <c r="C1" s="143"/>
      <c r="D1" s="143"/>
      <c r="E1" s="144"/>
    </row>
    <row r="2" spans="1:5" ht="32.25">
      <c r="A2" s="141"/>
      <c r="B2" s="141"/>
      <c r="C2" s="141"/>
      <c r="D2" s="141"/>
      <c r="E2" s="140"/>
    </row>
    <row r="3" spans="1:5" ht="32.25">
      <c r="A3" s="141"/>
      <c r="B3" s="141"/>
      <c r="C3" s="141"/>
      <c r="D3" s="141"/>
      <c r="E3" s="140"/>
    </row>
    <row r="4" spans="1:5" ht="33" thickBot="1">
      <c r="A4" s="139"/>
      <c r="B4" s="139"/>
      <c r="C4" s="139"/>
      <c r="D4" s="139"/>
      <c r="E4" s="140"/>
    </row>
    <row r="5" spans="1:6" ht="39.75" customHeight="1" thickTop="1">
      <c r="A5" s="90" t="s">
        <v>78</v>
      </c>
      <c r="B5" s="74" t="s">
        <v>64</v>
      </c>
      <c r="C5" s="53" t="s">
        <v>74</v>
      </c>
      <c r="D5" s="56" t="s">
        <v>79</v>
      </c>
      <c r="E5" s="103" t="s">
        <v>78</v>
      </c>
      <c r="F5" s="32"/>
    </row>
    <row r="6" spans="1:10" ht="30" customHeight="1">
      <c r="A6" s="88">
        <v>1</v>
      </c>
      <c r="B6" s="75" t="s">
        <v>108</v>
      </c>
      <c r="C6" s="98">
        <v>28</v>
      </c>
      <c r="D6" s="138">
        <v>0.010532407407407407</v>
      </c>
      <c r="E6" s="104" t="s">
        <v>68</v>
      </c>
      <c r="J6" s="70"/>
    </row>
    <row r="7" spans="1:10" ht="30" customHeight="1">
      <c r="A7" s="89">
        <v>2</v>
      </c>
      <c r="B7" s="75" t="s">
        <v>103</v>
      </c>
      <c r="C7" s="98">
        <v>21</v>
      </c>
      <c r="D7" s="138">
        <v>0.007118055555555555</v>
      </c>
      <c r="E7" s="104" t="s">
        <v>69</v>
      </c>
      <c r="J7" s="70"/>
    </row>
    <row r="8" spans="1:10" ht="30" customHeight="1">
      <c r="A8" s="88">
        <v>3</v>
      </c>
      <c r="B8" s="75" t="s">
        <v>99</v>
      </c>
      <c r="C8" s="98">
        <v>21</v>
      </c>
      <c r="D8" s="138">
        <v>0.009780092592592592</v>
      </c>
      <c r="E8" s="104" t="s">
        <v>70</v>
      </c>
      <c r="J8" s="70"/>
    </row>
    <row r="9" spans="1:10" ht="30" customHeight="1">
      <c r="A9" s="89">
        <v>4</v>
      </c>
      <c r="B9" s="75" t="s">
        <v>106</v>
      </c>
      <c r="C9" s="98">
        <v>20</v>
      </c>
      <c r="D9" s="138">
        <v>0.009722222222222222</v>
      </c>
      <c r="E9" s="104" t="s">
        <v>71</v>
      </c>
      <c r="J9" s="70"/>
    </row>
    <row r="10" spans="1:10" ht="30" customHeight="1">
      <c r="A10" s="88">
        <v>5</v>
      </c>
      <c r="B10" s="75" t="s">
        <v>105</v>
      </c>
      <c r="C10" s="98">
        <v>20</v>
      </c>
      <c r="D10" s="138">
        <v>0.01099537037037037</v>
      </c>
      <c r="E10" s="104" t="s">
        <v>114</v>
      </c>
      <c r="F10" s="111"/>
      <c r="G10" s="111"/>
      <c r="H10" s="111"/>
      <c r="I10" s="111"/>
      <c r="J10" s="70"/>
    </row>
    <row r="11" spans="1:10" ht="30" customHeight="1">
      <c r="A11" s="89">
        <v>6</v>
      </c>
      <c r="B11" s="75" t="s">
        <v>104</v>
      </c>
      <c r="C11" s="98">
        <v>16</v>
      </c>
      <c r="D11" s="138">
        <v>0.008912037037037038</v>
      </c>
      <c r="E11" s="104" t="s">
        <v>115</v>
      </c>
      <c r="F11" s="111"/>
      <c r="G11" s="111"/>
      <c r="H11" s="111"/>
      <c r="I11" s="111"/>
      <c r="J11" s="70"/>
    </row>
    <row r="12" spans="1:10" ht="30" customHeight="1">
      <c r="A12" s="88">
        <v>7</v>
      </c>
      <c r="B12" s="75" t="s">
        <v>101</v>
      </c>
      <c r="C12" s="145">
        <v>11</v>
      </c>
      <c r="D12" s="138">
        <v>0.016041666666666666</v>
      </c>
      <c r="E12" s="104" t="s">
        <v>116</v>
      </c>
      <c r="F12" s="111"/>
      <c r="G12" s="111"/>
      <c r="H12" s="111"/>
      <c r="I12" s="111"/>
      <c r="J12" s="70"/>
    </row>
    <row r="13" spans="1:10" ht="30" customHeight="1">
      <c r="A13" s="89">
        <v>8</v>
      </c>
      <c r="B13" s="75" t="s">
        <v>102</v>
      </c>
      <c r="C13" s="98">
        <v>8</v>
      </c>
      <c r="D13" s="138">
        <v>0.013194444444444444</v>
      </c>
      <c r="E13" s="104" t="s">
        <v>117</v>
      </c>
      <c r="F13" s="118"/>
      <c r="G13" s="118"/>
      <c r="H13" s="118"/>
      <c r="I13" s="118"/>
      <c r="J13" s="70"/>
    </row>
    <row r="14" spans="1:7" ht="8.25" customHeight="1">
      <c r="A14" s="44"/>
      <c r="B14" s="40"/>
      <c r="C14" s="41"/>
      <c r="D14" s="43"/>
      <c r="E14" s="43"/>
      <c r="F14" s="37"/>
      <c r="G14" s="37"/>
    </row>
    <row r="15" spans="1:7" ht="9" customHeight="1">
      <c r="A15" s="44"/>
      <c r="B15" s="40"/>
      <c r="C15" s="41"/>
      <c r="D15" s="43"/>
      <c r="E15" s="43"/>
      <c r="F15" s="37"/>
      <c r="G15" s="37"/>
    </row>
    <row r="17" spans="1:5" ht="15.75">
      <c r="A17" s="119" t="s">
        <v>17</v>
      </c>
      <c r="B17" s="119"/>
      <c r="C17" s="119"/>
      <c r="D17" s="119"/>
      <c r="E17" s="91"/>
    </row>
    <row r="18" spans="1:5" ht="15" customHeight="1">
      <c r="A18" s="119"/>
      <c r="B18" s="119"/>
      <c r="C18" s="119"/>
      <c r="D18" s="119"/>
      <c r="E18" s="91"/>
    </row>
  </sheetData>
  <sheetProtection/>
  <autoFilter ref="B5:C13">
    <sortState ref="B6:C18">
      <sortCondition descending="1" sortBy="value" ref="C6:C18"/>
    </sortState>
  </autoFilter>
  <mergeCells count="6">
    <mergeCell ref="F12:I12"/>
    <mergeCell ref="A1:D4"/>
    <mergeCell ref="F13:I13"/>
    <mergeCell ref="A17:D18"/>
    <mergeCell ref="F10:I10"/>
    <mergeCell ref="F11:I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showGridLines="0" zoomScale="80" zoomScaleNormal="80" zoomScaleSheetLayoutView="80" zoomScalePageLayoutView="0" workbookViewId="0" topLeftCell="A1">
      <selection activeCell="H6" sqref="H6:H13"/>
    </sheetView>
  </sheetViews>
  <sheetFormatPr defaultColWidth="9.140625" defaultRowHeight="12.75"/>
  <cols>
    <col min="1" max="1" width="5.421875" style="31" customWidth="1"/>
    <col min="2" max="2" width="30.140625" style="31" customWidth="1"/>
    <col min="3" max="3" width="56.7109375" style="31" customWidth="1"/>
    <col min="4" max="4" width="19.7109375" style="31" customWidth="1"/>
    <col min="5" max="5" width="19.57421875" style="31" customWidth="1"/>
    <col min="6" max="6" width="18.7109375" style="31" customWidth="1"/>
    <col min="7" max="7" width="21.8515625" style="31" customWidth="1"/>
    <col min="8" max="8" width="25.7109375" style="31" customWidth="1"/>
    <col min="9" max="16384" width="9.140625" style="31" customWidth="1"/>
  </cols>
  <sheetData>
    <row r="1" spans="1:12" ht="12.75">
      <c r="A1" s="123" t="s">
        <v>11</v>
      </c>
      <c r="B1" s="124"/>
      <c r="C1" s="124"/>
      <c r="D1" s="124"/>
      <c r="E1" s="124"/>
      <c r="F1" s="124"/>
      <c r="G1" s="124"/>
      <c r="H1" s="124"/>
      <c r="I1" s="57"/>
      <c r="J1" s="57"/>
      <c r="K1" s="57"/>
      <c r="L1" s="57"/>
    </row>
    <row r="2" spans="1:12" ht="12.75">
      <c r="A2" s="124"/>
      <c r="B2" s="124"/>
      <c r="C2" s="124"/>
      <c r="D2" s="124"/>
      <c r="E2" s="124"/>
      <c r="F2" s="124"/>
      <c r="G2" s="124"/>
      <c r="H2" s="124"/>
      <c r="I2" s="57"/>
      <c r="J2" s="57"/>
      <c r="K2" s="57"/>
      <c r="L2" s="57"/>
    </row>
    <row r="3" spans="1:12" s="69" customFormat="1" ht="12.75">
      <c r="A3" s="124"/>
      <c r="B3" s="124"/>
      <c r="C3" s="124"/>
      <c r="D3" s="124"/>
      <c r="E3" s="124"/>
      <c r="F3" s="124"/>
      <c r="G3" s="124"/>
      <c r="H3" s="124"/>
      <c r="I3" s="68"/>
      <c r="J3" s="68"/>
      <c r="K3" s="68"/>
      <c r="L3" s="68"/>
    </row>
    <row r="4" spans="1:12" ht="13.5" thickBot="1">
      <c r="A4" s="125"/>
      <c r="B4" s="125"/>
      <c r="C4" s="125"/>
      <c r="D4" s="125"/>
      <c r="E4" s="125"/>
      <c r="F4" s="125"/>
      <c r="G4" s="125"/>
      <c r="H4" s="125"/>
      <c r="I4" s="57"/>
      <c r="J4" s="57"/>
      <c r="K4" s="57"/>
      <c r="L4" s="57"/>
    </row>
    <row r="5" spans="1:12" ht="61.5" customHeight="1" thickTop="1">
      <c r="A5" s="93" t="s">
        <v>61</v>
      </c>
      <c r="B5" s="127" t="s">
        <v>64</v>
      </c>
      <c r="C5" s="128"/>
      <c r="D5" s="94" t="s">
        <v>66</v>
      </c>
      <c r="E5" s="94" t="s">
        <v>60</v>
      </c>
      <c r="F5" s="94" t="s">
        <v>63</v>
      </c>
      <c r="G5" s="95" t="s">
        <v>67</v>
      </c>
      <c r="H5" s="96" t="s">
        <v>10</v>
      </c>
      <c r="I5" s="58"/>
      <c r="J5" s="57"/>
      <c r="K5" s="57"/>
      <c r="L5" s="57"/>
    </row>
    <row r="6" spans="1:12" ht="30" customHeight="1">
      <c r="A6" s="97">
        <v>1</v>
      </c>
      <c r="B6" s="120" t="s">
        <v>106</v>
      </c>
      <c r="C6" s="121"/>
      <c r="D6" s="73">
        <v>2</v>
      </c>
      <c r="E6" s="92">
        <v>6</v>
      </c>
      <c r="F6" s="71">
        <v>7</v>
      </c>
      <c r="G6" s="71">
        <v>5</v>
      </c>
      <c r="H6" s="98">
        <f aca="true" t="shared" si="0" ref="H6:H13">SUM(D6:G6)</f>
        <v>20</v>
      </c>
      <c r="I6" s="57"/>
      <c r="J6" s="57"/>
      <c r="K6" s="57"/>
      <c r="L6" s="57"/>
    </row>
    <row r="7" spans="1:12" ht="30" customHeight="1">
      <c r="A7" s="97">
        <v>2</v>
      </c>
      <c r="B7" s="120" t="s">
        <v>103</v>
      </c>
      <c r="C7" s="121"/>
      <c r="D7" s="73">
        <v>8</v>
      </c>
      <c r="E7" s="92">
        <v>3</v>
      </c>
      <c r="F7" s="71">
        <v>4</v>
      </c>
      <c r="G7" s="71">
        <v>6</v>
      </c>
      <c r="H7" s="98">
        <f t="shared" si="0"/>
        <v>21</v>
      </c>
      <c r="I7" s="57"/>
      <c r="J7" s="57"/>
      <c r="K7" s="57"/>
      <c r="L7" s="57"/>
    </row>
    <row r="8" spans="1:12" ht="30" customHeight="1">
      <c r="A8" s="97">
        <v>3</v>
      </c>
      <c r="B8" s="120" t="s">
        <v>104</v>
      </c>
      <c r="C8" s="121"/>
      <c r="D8" s="73">
        <v>5</v>
      </c>
      <c r="E8" s="92">
        <v>7</v>
      </c>
      <c r="F8" s="71">
        <v>3</v>
      </c>
      <c r="G8" s="71">
        <v>1</v>
      </c>
      <c r="H8" s="98">
        <f t="shared" si="0"/>
        <v>16</v>
      </c>
      <c r="I8" s="57"/>
      <c r="J8" s="57"/>
      <c r="K8" s="57"/>
      <c r="L8" s="57"/>
    </row>
    <row r="9" spans="1:12" ht="30" customHeight="1">
      <c r="A9" s="97">
        <v>4</v>
      </c>
      <c r="B9" s="120" t="s">
        <v>107</v>
      </c>
      <c r="C9" s="121"/>
      <c r="D9" s="73">
        <v>7</v>
      </c>
      <c r="E9" s="92">
        <v>2</v>
      </c>
      <c r="F9" s="71">
        <v>5</v>
      </c>
      <c r="G9" s="71">
        <v>7</v>
      </c>
      <c r="H9" s="98">
        <f t="shared" si="0"/>
        <v>21</v>
      </c>
      <c r="I9" s="57"/>
      <c r="J9" s="57"/>
      <c r="K9" s="57"/>
      <c r="L9" s="57"/>
    </row>
    <row r="10" spans="1:12" ht="42" customHeight="1">
      <c r="A10" s="97">
        <v>5</v>
      </c>
      <c r="B10" s="120" t="s">
        <v>108</v>
      </c>
      <c r="C10" s="121"/>
      <c r="D10" s="73">
        <v>6</v>
      </c>
      <c r="E10" s="92">
        <v>8</v>
      </c>
      <c r="F10" s="71">
        <v>6</v>
      </c>
      <c r="G10" s="71">
        <v>8</v>
      </c>
      <c r="H10" s="98">
        <f t="shared" si="0"/>
        <v>28</v>
      </c>
      <c r="I10" s="111"/>
      <c r="J10" s="111"/>
      <c r="K10" s="111"/>
      <c r="L10" s="111"/>
    </row>
    <row r="11" spans="1:12" ht="30" customHeight="1">
      <c r="A11" s="97">
        <v>6</v>
      </c>
      <c r="B11" s="120" t="s">
        <v>105</v>
      </c>
      <c r="C11" s="121"/>
      <c r="D11" s="73">
        <v>4</v>
      </c>
      <c r="E11" s="92">
        <v>5</v>
      </c>
      <c r="F11" s="71">
        <v>8</v>
      </c>
      <c r="G11" s="71">
        <v>3</v>
      </c>
      <c r="H11" s="98">
        <f t="shared" si="0"/>
        <v>20</v>
      </c>
      <c r="I11" s="111"/>
      <c r="J11" s="111"/>
      <c r="K11" s="111"/>
      <c r="L11" s="111"/>
    </row>
    <row r="12" spans="1:12" ht="30" customHeight="1">
      <c r="A12" s="97">
        <v>7</v>
      </c>
      <c r="B12" s="120" t="s">
        <v>109</v>
      </c>
      <c r="C12" s="121"/>
      <c r="D12" s="73">
        <v>3</v>
      </c>
      <c r="E12" s="92">
        <v>1</v>
      </c>
      <c r="F12" s="71">
        <v>1</v>
      </c>
      <c r="G12" s="71">
        <v>3</v>
      </c>
      <c r="H12" s="98">
        <f t="shared" si="0"/>
        <v>8</v>
      </c>
      <c r="I12" s="111"/>
      <c r="J12" s="111"/>
      <c r="K12" s="111"/>
      <c r="L12" s="111"/>
    </row>
    <row r="13" spans="1:12" ht="30" customHeight="1">
      <c r="A13" s="97">
        <v>8</v>
      </c>
      <c r="B13" s="120" t="s">
        <v>101</v>
      </c>
      <c r="C13" s="121"/>
      <c r="D13" s="73">
        <v>1</v>
      </c>
      <c r="E13" s="92">
        <v>4</v>
      </c>
      <c r="F13" s="71">
        <v>2</v>
      </c>
      <c r="G13" s="71">
        <v>4</v>
      </c>
      <c r="H13" s="98">
        <f t="shared" si="0"/>
        <v>11</v>
      </c>
      <c r="I13" s="126"/>
      <c r="J13" s="118"/>
      <c r="K13" s="118"/>
      <c r="L13" s="118"/>
    </row>
    <row r="14" spans="1:12" ht="8.25" customHeight="1">
      <c r="A14" s="99"/>
      <c r="B14" s="100"/>
      <c r="C14" s="100"/>
      <c r="D14" s="101"/>
      <c r="E14" s="102"/>
      <c r="F14" s="102"/>
      <c r="G14" s="102"/>
      <c r="H14" s="102"/>
      <c r="I14" s="65"/>
      <c r="J14" s="65"/>
      <c r="K14" s="57"/>
      <c r="L14" s="57"/>
    </row>
    <row r="15" spans="1:12" ht="9" customHeight="1">
      <c r="A15" s="59"/>
      <c r="B15" s="60"/>
      <c r="C15" s="61"/>
      <c r="D15" s="62"/>
      <c r="E15" s="63"/>
      <c r="F15" s="63"/>
      <c r="G15" s="63"/>
      <c r="H15" s="64"/>
      <c r="I15" s="65"/>
      <c r="J15" s="65"/>
      <c r="K15" s="57"/>
      <c r="L15" s="57"/>
    </row>
    <row r="16" spans="1:12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122" t="s">
        <v>17</v>
      </c>
      <c r="B17" s="122"/>
      <c r="C17" s="122"/>
      <c r="D17" s="122"/>
      <c r="E17" s="122"/>
      <c r="F17" s="122"/>
      <c r="G17" s="122"/>
      <c r="H17" s="122"/>
      <c r="I17" s="57"/>
      <c r="J17" s="57"/>
      <c r="K17" s="57"/>
      <c r="L17" s="57"/>
    </row>
    <row r="18" spans="1:12" ht="15" customHeight="1">
      <c r="A18" s="122"/>
      <c r="B18" s="122"/>
      <c r="C18" s="122"/>
      <c r="D18" s="122"/>
      <c r="E18" s="122"/>
      <c r="F18" s="122"/>
      <c r="G18" s="122"/>
      <c r="H18" s="122"/>
      <c r="I18" s="57"/>
      <c r="J18" s="57"/>
      <c r="K18" s="57"/>
      <c r="L18" s="57"/>
    </row>
  </sheetData>
  <sheetProtection/>
  <mergeCells count="15">
    <mergeCell ref="I10:L10"/>
    <mergeCell ref="I11:L11"/>
    <mergeCell ref="I12:L12"/>
    <mergeCell ref="I13:L13"/>
    <mergeCell ref="B5:C5"/>
    <mergeCell ref="B12:C12"/>
    <mergeCell ref="B13:C13"/>
    <mergeCell ref="B6:C6"/>
    <mergeCell ref="B7:C7"/>
    <mergeCell ref="B8:C8"/>
    <mergeCell ref="B9:C9"/>
    <mergeCell ref="B10:C10"/>
    <mergeCell ref="B11:C11"/>
    <mergeCell ref="A17:H18"/>
    <mergeCell ref="A1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showGridLines="0" zoomScaleSheetLayoutView="70" zoomScalePageLayoutView="0" workbookViewId="0" topLeftCell="C1">
      <selection activeCell="L6" sqref="L6:L13"/>
    </sheetView>
  </sheetViews>
  <sheetFormatPr defaultColWidth="9.140625" defaultRowHeight="12.75"/>
  <cols>
    <col min="1" max="1" width="5.421875" style="31" customWidth="1"/>
    <col min="2" max="2" width="8.00390625" style="31" customWidth="1"/>
    <col min="3" max="3" width="30.140625" style="31" customWidth="1"/>
    <col min="4" max="4" width="37.421875" style="31" customWidth="1"/>
    <col min="5" max="11" width="14.7109375" style="31" customWidth="1"/>
    <col min="12" max="12" width="16.421875" style="31" customWidth="1"/>
    <col min="13" max="16384" width="9.140625" style="31" customWidth="1"/>
  </cols>
  <sheetData>
    <row r="1" spans="1:12" ht="12.75">
      <c r="A1" s="115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3.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39.75" customHeight="1" thickTop="1">
      <c r="A5" s="48" t="s">
        <v>61</v>
      </c>
      <c r="B5" s="51" t="s">
        <v>62</v>
      </c>
      <c r="C5" s="129" t="s">
        <v>64</v>
      </c>
      <c r="D5" s="130"/>
      <c r="E5" s="50" t="s">
        <v>68</v>
      </c>
      <c r="F5" s="50" t="s">
        <v>69</v>
      </c>
      <c r="G5" s="50" t="s">
        <v>70</v>
      </c>
      <c r="H5" s="52" t="s">
        <v>71</v>
      </c>
      <c r="I5" s="52" t="s">
        <v>112</v>
      </c>
      <c r="J5" s="52" t="s">
        <v>78</v>
      </c>
      <c r="K5" s="52" t="s">
        <v>113</v>
      </c>
      <c r="L5" s="49" t="s">
        <v>97</v>
      </c>
      <c r="M5" s="32"/>
    </row>
    <row r="6" spans="1:12" ht="30" customHeight="1">
      <c r="A6" s="36">
        <v>1</v>
      </c>
      <c r="B6" s="7">
        <v>1</v>
      </c>
      <c r="C6" s="131" t="s">
        <v>110</v>
      </c>
      <c r="D6" s="132"/>
      <c r="E6" s="54">
        <v>16</v>
      </c>
      <c r="F6" s="55">
        <v>20</v>
      </c>
      <c r="G6" s="55">
        <v>17</v>
      </c>
      <c r="H6" s="66">
        <v>13</v>
      </c>
      <c r="I6" s="72">
        <f>SUM(E6:H6)</f>
        <v>66</v>
      </c>
      <c r="J6" s="72">
        <v>7</v>
      </c>
      <c r="K6" s="73">
        <v>2</v>
      </c>
      <c r="L6" s="67">
        <v>0.009722222222222222</v>
      </c>
    </row>
    <row r="7" spans="1:12" ht="30" customHeight="1">
      <c r="A7" s="35">
        <v>2</v>
      </c>
      <c r="B7" s="7">
        <v>2</v>
      </c>
      <c r="C7" s="131" t="s">
        <v>98</v>
      </c>
      <c r="D7" s="132"/>
      <c r="E7" s="54">
        <v>24</v>
      </c>
      <c r="F7" s="55">
        <v>19</v>
      </c>
      <c r="G7" s="55">
        <v>19</v>
      </c>
      <c r="H7" s="66">
        <v>20</v>
      </c>
      <c r="I7" s="72">
        <f>SUM(E7:H7)</f>
        <v>82</v>
      </c>
      <c r="J7" s="72">
        <v>1</v>
      </c>
      <c r="K7" s="73">
        <v>8</v>
      </c>
      <c r="L7" s="67">
        <v>0.007118055555555555</v>
      </c>
    </row>
    <row r="8" spans="1:12" ht="30" customHeight="1">
      <c r="A8" s="36">
        <v>3</v>
      </c>
      <c r="B8" s="7">
        <v>3</v>
      </c>
      <c r="C8" s="131" t="s">
        <v>111</v>
      </c>
      <c r="D8" s="132"/>
      <c r="E8" s="54">
        <v>16</v>
      </c>
      <c r="F8" s="55">
        <v>18</v>
      </c>
      <c r="G8" s="55">
        <v>25</v>
      </c>
      <c r="H8" s="66">
        <v>17</v>
      </c>
      <c r="I8" s="72">
        <f aca="true" t="shared" si="0" ref="I8:I13">SUM(E8:H8)</f>
        <v>76</v>
      </c>
      <c r="J8" s="72">
        <v>4</v>
      </c>
      <c r="K8" s="73">
        <v>5</v>
      </c>
      <c r="L8" s="67">
        <v>0.008912037037037038</v>
      </c>
    </row>
    <row r="9" spans="1:12" ht="30" customHeight="1">
      <c r="A9" s="35">
        <v>4</v>
      </c>
      <c r="B9" s="7">
        <v>4</v>
      </c>
      <c r="C9" s="131" t="s">
        <v>99</v>
      </c>
      <c r="D9" s="132"/>
      <c r="E9" s="54">
        <v>20</v>
      </c>
      <c r="F9" s="55">
        <v>26</v>
      </c>
      <c r="G9" s="55">
        <v>15</v>
      </c>
      <c r="H9" s="66">
        <v>19</v>
      </c>
      <c r="I9" s="72">
        <f t="shared" si="0"/>
        <v>80</v>
      </c>
      <c r="J9" s="72">
        <v>2</v>
      </c>
      <c r="K9" s="73">
        <v>7</v>
      </c>
      <c r="L9" s="67">
        <v>0.009780092592592592</v>
      </c>
    </row>
    <row r="10" spans="1:16" ht="30" customHeight="1">
      <c r="A10" s="36">
        <v>5</v>
      </c>
      <c r="B10" s="7">
        <v>5</v>
      </c>
      <c r="C10" s="131" t="s">
        <v>108</v>
      </c>
      <c r="D10" s="132"/>
      <c r="E10" s="54">
        <v>21</v>
      </c>
      <c r="F10" s="55">
        <v>21</v>
      </c>
      <c r="G10" s="55">
        <v>17</v>
      </c>
      <c r="H10" s="66">
        <v>19</v>
      </c>
      <c r="I10" s="72">
        <f t="shared" si="0"/>
        <v>78</v>
      </c>
      <c r="J10" s="72">
        <v>3</v>
      </c>
      <c r="K10" s="73">
        <v>6</v>
      </c>
      <c r="L10" s="67">
        <v>0.010532407407407407</v>
      </c>
      <c r="M10" s="111"/>
      <c r="N10" s="111"/>
      <c r="O10" s="111"/>
      <c r="P10" s="111"/>
    </row>
    <row r="11" spans="1:16" ht="30" customHeight="1">
      <c r="A11" s="35">
        <v>6</v>
      </c>
      <c r="B11" s="7">
        <v>6</v>
      </c>
      <c r="C11" s="131" t="s">
        <v>105</v>
      </c>
      <c r="D11" s="132"/>
      <c r="E11" s="54">
        <v>18</v>
      </c>
      <c r="F11" s="55">
        <v>18</v>
      </c>
      <c r="G11" s="55">
        <v>15</v>
      </c>
      <c r="H11" s="66">
        <v>20</v>
      </c>
      <c r="I11" s="72">
        <f t="shared" si="0"/>
        <v>71</v>
      </c>
      <c r="J11" s="72">
        <v>5</v>
      </c>
      <c r="K11" s="73">
        <v>4</v>
      </c>
      <c r="L11" s="67">
        <v>0.01099537037037037</v>
      </c>
      <c r="M11" s="111"/>
      <c r="N11" s="111"/>
      <c r="O11" s="111"/>
      <c r="P11" s="111"/>
    </row>
    <row r="12" spans="1:16" ht="30" customHeight="1">
      <c r="A12" s="36">
        <v>7</v>
      </c>
      <c r="B12" s="7">
        <v>7</v>
      </c>
      <c r="C12" s="131" t="s">
        <v>100</v>
      </c>
      <c r="D12" s="132"/>
      <c r="E12" s="54">
        <v>18</v>
      </c>
      <c r="F12" s="55">
        <v>19</v>
      </c>
      <c r="G12" s="55">
        <v>15</v>
      </c>
      <c r="H12" s="66">
        <v>15</v>
      </c>
      <c r="I12" s="72">
        <f t="shared" si="0"/>
        <v>67</v>
      </c>
      <c r="J12" s="72">
        <v>6</v>
      </c>
      <c r="K12" s="73">
        <v>3</v>
      </c>
      <c r="L12" s="67">
        <v>0.013194444444444444</v>
      </c>
      <c r="M12" s="111"/>
      <c r="N12" s="111"/>
      <c r="O12" s="111"/>
      <c r="P12" s="111"/>
    </row>
    <row r="13" spans="1:16" ht="30" customHeight="1" thickBot="1">
      <c r="A13" s="35">
        <v>8</v>
      </c>
      <c r="B13" s="7">
        <v>8</v>
      </c>
      <c r="C13" s="133" t="s">
        <v>101</v>
      </c>
      <c r="D13" s="134"/>
      <c r="E13" s="54">
        <v>15</v>
      </c>
      <c r="F13" s="55">
        <v>14</v>
      </c>
      <c r="G13" s="55">
        <v>17</v>
      </c>
      <c r="H13" s="66">
        <v>17</v>
      </c>
      <c r="I13" s="72">
        <f t="shared" si="0"/>
        <v>63</v>
      </c>
      <c r="J13" s="72">
        <v>8</v>
      </c>
      <c r="K13" s="73">
        <v>1</v>
      </c>
      <c r="L13" s="67">
        <v>0.016041666666666666</v>
      </c>
      <c r="M13" s="126"/>
      <c r="N13" s="118"/>
      <c r="O13" s="118"/>
      <c r="P13" s="118"/>
    </row>
    <row r="14" spans="1:14" ht="8.25" customHeight="1" thickTop="1">
      <c r="A14" s="44"/>
      <c r="B14" s="6"/>
      <c r="C14" s="40"/>
      <c r="D14" s="41"/>
      <c r="E14" s="42"/>
      <c r="F14" s="12"/>
      <c r="G14" s="12"/>
      <c r="H14" s="12"/>
      <c r="I14" s="12"/>
      <c r="J14" s="12"/>
      <c r="K14" s="12"/>
      <c r="L14" s="43"/>
      <c r="M14" s="37"/>
      <c r="N14" s="37"/>
    </row>
    <row r="15" spans="1:14" ht="9" customHeight="1">
      <c r="A15" s="44"/>
      <c r="B15" s="6"/>
      <c r="C15" s="40"/>
      <c r="D15" s="41"/>
      <c r="E15" s="42"/>
      <c r="F15" s="12"/>
      <c r="G15" s="12"/>
      <c r="H15" s="12"/>
      <c r="I15" s="12"/>
      <c r="J15" s="12"/>
      <c r="K15" s="12"/>
      <c r="L15" s="43"/>
      <c r="M15" s="37"/>
      <c r="N15" s="37"/>
    </row>
    <row r="17" spans="1:12" ht="12.75">
      <c r="A17" s="119" t="s">
        <v>17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ht="1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</sheetData>
  <sheetProtection/>
  <mergeCells count="15">
    <mergeCell ref="M13:P13"/>
    <mergeCell ref="C13:D13"/>
    <mergeCell ref="A17:L18"/>
    <mergeCell ref="M10:P10"/>
    <mergeCell ref="C10:D10"/>
    <mergeCell ref="M11:P11"/>
    <mergeCell ref="C11:D11"/>
    <mergeCell ref="M12:P12"/>
    <mergeCell ref="C12:D12"/>
    <mergeCell ref="A1:L4"/>
    <mergeCell ref="C5:D5"/>
    <mergeCell ref="C6:D6"/>
    <mergeCell ref="C7:D7"/>
    <mergeCell ref="C8:D8"/>
    <mergeCell ref="C9:D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22"/>
  <sheetViews>
    <sheetView showGridLines="0" view="pageBreakPreview" zoomScale="110" zoomScaleNormal="75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5.421875" style="31" customWidth="1"/>
    <col min="2" max="2" width="8.00390625" style="31" customWidth="1"/>
    <col min="3" max="3" width="30.140625" style="31" customWidth="1"/>
    <col min="4" max="4" width="29.00390625" style="31" customWidth="1"/>
    <col min="5" max="5" width="16.7109375" style="31" customWidth="1"/>
    <col min="6" max="6" width="17.28125" style="31" customWidth="1"/>
    <col min="7" max="16384" width="9.140625" style="31" customWidth="1"/>
  </cols>
  <sheetData>
    <row r="1" spans="1:6" ht="12.75">
      <c r="A1" s="115" t="s">
        <v>73</v>
      </c>
      <c r="B1" s="116"/>
      <c r="C1" s="116"/>
      <c r="D1" s="116"/>
      <c r="E1" s="116"/>
      <c r="F1" s="116"/>
    </row>
    <row r="2" spans="1:6" ht="12.75">
      <c r="A2" s="116"/>
      <c r="B2" s="116"/>
      <c r="C2" s="116"/>
      <c r="D2" s="116"/>
      <c r="E2" s="116"/>
      <c r="F2" s="116"/>
    </row>
    <row r="3" spans="1:6" s="69" customFormat="1" ht="12.75">
      <c r="A3" s="116"/>
      <c r="B3" s="116"/>
      <c r="C3" s="116"/>
      <c r="D3" s="116"/>
      <c r="E3" s="116"/>
      <c r="F3" s="116"/>
    </row>
    <row r="4" spans="1:6" ht="13.5" thickBot="1">
      <c r="A4" s="117"/>
      <c r="B4" s="117"/>
      <c r="C4" s="117"/>
      <c r="D4" s="117"/>
      <c r="E4" s="117"/>
      <c r="F4" s="117"/>
    </row>
    <row r="5" spans="1:7" ht="39.75" customHeight="1" thickTop="1">
      <c r="A5" s="48" t="s">
        <v>61</v>
      </c>
      <c r="B5" s="51" t="s">
        <v>62</v>
      </c>
      <c r="C5" s="129" t="s">
        <v>64</v>
      </c>
      <c r="D5" s="130"/>
      <c r="E5" s="52" t="s">
        <v>81</v>
      </c>
      <c r="F5" s="53"/>
      <c r="G5" s="32"/>
    </row>
    <row r="6" spans="1:7" ht="39.75" customHeight="1">
      <c r="A6" s="82"/>
      <c r="B6" s="83"/>
      <c r="C6" s="131" t="s">
        <v>91</v>
      </c>
      <c r="D6" s="132"/>
      <c r="E6" s="76" t="s">
        <v>92</v>
      </c>
      <c r="F6" s="85"/>
      <c r="G6" s="32"/>
    </row>
    <row r="7" spans="1:7" ht="39.75" customHeight="1">
      <c r="A7" s="82"/>
      <c r="B7" s="83"/>
      <c r="C7" s="86" t="s">
        <v>87</v>
      </c>
      <c r="D7" s="87"/>
      <c r="E7" s="84" t="s">
        <v>88</v>
      </c>
      <c r="F7" s="85"/>
      <c r="G7" s="32"/>
    </row>
    <row r="8" spans="1:7" ht="39.75" customHeight="1">
      <c r="A8" s="82"/>
      <c r="B8" s="83"/>
      <c r="C8" s="135" t="s">
        <v>83</v>
      </c>
      <c r="D8" s="136"/>
      <c r="E8" s="84" t="s">
        <v>82</v>
      </c>
      <c r="F8" s="85"/>
      <c r="G8" s="32"/>
    </row>
    <row r="9" spans="1:11" ht="30" customHeight="1">
      <c r="A9" s="36">
        <v>1</v>
      </c>
      <c r="B9" s="7"/>
      <c r="C9" s="131" t="s">
        <v>84</v>
      </c>
      <c r="D9" s="132"/>
      <c r="E9" s="76" t="s">
        <v>82</v>
      </c>
      <c r="F9" s="77"/>
      <c r="H9" s="111" t="s">
        <v>75</v>
      </c>
      <c r="I9" s="111"/>
      <c r="J9" s="111"/>
      <c r="K9" s="111"/>
    </row>
    <row r="10" spans="1:6" ht="30" customHeight="1">
      <c r="A10" s="35">
        <v>2</v>
      </c>
      <c r="B10" s="7"/>
      <c r="C10" s="131" t="s">
        <v>95</v>
      </c>
      <c r="D10" s="132"/>
      <c r="E10" s="76"/>
      <c r="F10" s="77"/>
    </row>
    <row r="11" spans="1:6" ht="30" customHeight="1" thickBot="1">
      <c r="A11" s="36">
        <v>3</v>
      </c>
      <c r="B11" s="7"/>
      <c r="C11" s="133" t="s">
        <v>65</v>
      </c>
      <c r="D11" s="134"/>
      <c r="E11" s="78" t="s">
        <v>96</v>
      </c>
      <c r="F11" s="77"/>
    </row>
    <row r="12" spans="1:6" ht="30" customHeight="1" thickTop="1">
      <c r="A12" s="35">
        <v>4</v>
      </c>
      <c r="B12" s="7"/>
      <c r="C12" s="131" t="s">
        <v>85</v>
      </c>
      <c r="D12" s="132"/>
      <c r="E12" s="76" t="s">
        <v>86</v>
      </c>
      <c r="F12" s="77"/>
    </row>
    <row r="13" spans="1:10" ht="30" customHeight="1">
      <c r="A13" s="36">
        <v>5</v>
      </c>
      <c r="B13" s="7"/>
      <c r="C13" s="131" t="s">
        <v>89</v>
      </c>
      <c r="D13" s="132"/>
      <c r="E13" s="76" t="s">
        <v>90</v>
      </c>
      <c r="F13" s="77"/>
      <c r="G13" s="111" t="s">
        <v>75</v>
      </c>
      <c r="H13" s="111"/>
      <c r="I13" s="111"/>
      <c r="J13" s="111"/>
    </row>
    <row r="14" spans="1:10" ht="30" customHeight="1" thickBot="1">
      <c r="A14" s="35">
        <v>6</v>
      </c>
      <c r="B14" s="7"/>
      <c r="C14" s="133" t="s">
        <v>93</v>
      </c>
      <c r="D14" s="134"/>
      <c r="E14" s="81" t="s">
        <v>94</v>
      </c>
      <c r="F14" s="77"/>
      <c r="G14" s="137" t="s">
        <v>76</v>
      </c>
      <c r="H14" s="111"/>
      <c r="I14" s="111"/>
      <c r="J14" s="111"/>
    </row>
    <row r="15" spans="1:10" ht="30" customHeight="1" thickTop="1">
      <c r="A15" s="36">
        <v>7</v>
      </c>
      <c r="B15" s="7"/>
      <c r="C15" s="131"/>
      <c r="D15" s="132"/>
      <c r="E15" s="80"/>
      <c r="F15" s="77"/>
      <c r="G15" s="137"/>
      <c r="H15" s="111"/>
      <c r="I15" s="111"/>
      <c r="J15" s="111"/>
    </row>
    <row r="16" spans="1:10" ht="30" customHeight="1" thickBot="1">
      <c r="A16" s="35">
        <v>8</v>
      </c>
      <c r="B16" s="7"/>
      <c r="C16" s="133"/>
      <c r="D16" s="134"/>
      <c r="E16" s="78"/>
      <c r="F16" s="77"/>
      <c r="G16" s="126" t="s">
        <v>77</v>
      </c>
      <c r="H16" s="118"/>
      <c r="I16" s="118"/>
      <c r="J16" s="118"/>
    </row>
    <row r="17" spans="1:10" ht="30" customHeight="1" thickBot="1" thickTop="1">
      <c r="A17" s="45">
        <v>9</v>
      </c>
      <c r="B17" s="16"/>
      <c r="C17" s="133" t="s">
        <v>93</v>
      </c>
      <c r="D17" s="134"/>
      <c r="E17" s="81" t="s">
        <v>94</v>
      </c>
      <c r="F17" s="79"/>
      <c r="G17" s="126" t="s">
        <v>80</v>
      </c>
      <c r="H17" s="118"/>
      <c r="I17" s="118"/>
      <c r="J17" s="118"/>
    </row>
    <row r="18" spans="1:8" ht="8.25" customHeight="1" thickTop="1">
      <c r="A18" s="44"/>
      <c r="B18" s="6"/>
      <c r="C18" s="40"/>
      <c r="D18" s="41"/>
      <c r="E18" s="12"/>
      <c r="F18" s="43"/>
      <c r="G18" s="37"/>
      <c r="H18" s="37"/>
    </row>
    <row r="19" spans="1:8" ht="9" customHeight="1">
      <c r="A19" s="44"/>
      <c r="B19" s="6"/>
      <c r="C19" s="40"/>
      <c r="D19" s="41"/>
      <c r="E19" s="12"/>
      <c r="F19" s="43"/>
      <c r="G19" s="37"/>
      <c r="H19" s="37"/>
    </row>
    <row r="21" spans="1:6" ht="12.75">
      <c r="A21" s="119" t="s">
        <v>17</v>
      </c>
      <c r="B21" s="119"/>
      <c r="C21" s="119"/>
      <c r="D21" s="119"/>
      <c r="E21" s="119"/>
      <c r="F21" s="119"/>
    </row>
    <row r="22" spans="1:6" ht="15" customHeight="1">
      <c r="A22" s="119"/>
      <c r="B22" s="119"/>
      <c r="C22" s="119"/>
      <c r="D22" s="119"/>
      <c r="E22" s="119"/>
      <c r="F22" s="119"/>
    </row>
  </sheetData>
  <sheetProtection/>
  <mergeCells count="20">
    <mergeCell ref="H9:K9"/>
    <mergeCell ref="C16:D16"/>
    <mergeCell ref="G16:J16"/>
    <mergeCell ref="C17:D17"/>
    <mergeCell ref="G17:J17"/>
    <mergeCell ref="A21:F22"/>
    <mergeCell ref="G15:J15"/>
    <mergeCell ref="C15:D15"/>
    <mergeCell ref="G14:J14"/>
    <mergeCell ref="C14:D14"/>
    <mergeCell ref="C13:D13"/>
    <mergeCell ref="G13:J13"/>
    <mergeCell ref="A1:F4"/>
    <mergeCell ref="C5:D5"/>
    <mergeCell ref="C9:D9"/>
    <mergeCell ref="C10:D10"/>
    <mergeCell ref="C11:D11"/>
    <mergeCell ref="C12:D12"/>
    <mergeCell ref="C6:D6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Tomasz Roszko</cp:lastModifiedBy>
  <cp:lastPrinted>2021-11-29T08:14:50Z</cp:lastPrinted>
  <dcterms:created xsi:type="dcterms:W3CDTF">2003-06-03T20:32:34Z</dcterms:created>
  <dcterms:modified xsi:type="dcterms:W3CDTF">2021-11-29T08:17:43Z</dcterms:modified>
  <cp:category/>
  <cp:version/>
  <cp:contentType/>
  <cp:contentStatus/>
</cp:coreProperties>
</file>